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tabRatio="856" activeTab="0"/>
  </bookViews>
  <sheets>
    <sheet name="Summary" sheetId="1" r:id="rId1"/>
    <sheet name="In-Output A PCB" sheetId="2" r:id="rId2"/>
    <sheet name="Buss Ampl. PCB" sheetId="3" r:id="rId3"/>
    <sheet name="Input Ampl. PCB A~G" sheetId="4" r:id="rId4"/>
    <sheet name="Monitor Ampl. PCB" sheetId="5" r:id="rId5"/>
    <sheet name="Talkback PCB" sheetId="6" r:id="rId6"/>
    <sheet name="Meter Ampl. PCB" sheetId="7" r:id="rId7"/>
    <sheet name="In-Out Ampl. PCB" sheetId="8" r:id="rId8"/>
    <sheet name="Mother B PCB" sheetId="9" r:id="rId9"/>
    <sheet name="Power Supply PCB" sheetId="10" r:id="rId10"/>
  </sheets>
  <definedNames/>
  <calcPr fullCalcOnLoad="1"/>
</workbook>
</file>

<file path=xl/sharedStrings.xml><?xml version="1.0" encoding="utf-8"?>
<sst xmlns="http://schemas.openxmlformats.org/spreadsheetml/2006/main" count="78" uniqueCount="17">
  <si>
    <t>qty. ea.</t>
  </si>
  <si>
    <t>qty. ext.</t>
  </si>
  <si>
    <t>value (uF)</t>
  </si>
  <si>
    <t>volts</t>
  </si>
  <si>
    <t>notes</t>
  </si>
  <si>
    <t>BP</t>
  </si>
  <si>
    <t>Input Amplifier PCB B, C</t>
  </si>
  <si>
    <t>Input Amplifier PCB A</t>
  </si>
  <si>
    <t>Input Amplifier PCB D, E, F, G</t>
  </si>
  <si>
    <t>In/Output A PCB</t>
  </si>
  <si>
    <t>Buss Ampl. PCB</t>
  </si>
  <si>
    <t>Monitor Ampl. B PCB</t>
  </si>
  <si>
    <t>Talkback PCB</t>
  </si>
  <si>
    <t>Meter Ampl. PCB</t>
  </si>
  <si>
    <t>Power Supply PCB</t>
  </si>
  <si>
    <t>In/Out Ampl. PCB</t>
  </si>
  <si>
    <t>Mother B PCB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</si>
</sst>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ahoma"/>
      <family val="0"/>
    </font>
    <font>
      <sz val="8"/>
      <name val="Tahoma"/>
      <family val="0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0" xfId="0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4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4" fillId="5" borderId="6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4" fillId="6" borderId="6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4" fillId="7" borderId="6" xfId="0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4" fillId="8" borderId="6" xfId="0" applyFon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4" fillId="9" borderId="6" xfId="0" applyFont="1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4" fillId="10" borderId="6" xfId="0" applyFont="1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2" xfId="0" applyFill="1" applyBorder="1" applyAlignment="1">
      <alignment/>
    </xf>
    <xf numFmtId="0" fontId="0" fillId="10" borderId="5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5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5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5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3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B2" sqref="B2"/>
    </sheetView>
  </sheetViews>
  <sheetFormatPr defaultColWidth="9.140625" defaultRowHeight="12.75"/>
  <cols>
    <col min="5" max="10" width="2.57421875" style="0" customWidth="1"/>
  </cols>
  <sheetData>
    <row r="1" spans="1:10" ht="12.75">
      <c r="A1" s="65" t="s">
        <v>0</v>
      </c>
      <c r="B1" s="66" t="s">
        <v>2</v>
      </c>
      <c r="C1" s="66" t="s">
        <v>3</v>
      </c>
      <c r="D1" s="66" t="s">
        <v>4</v>
      </c>
      <c r="F1" s="66"/>
      <c r="G1" s="66"/>
      <c r="H1" s="66"/>
      <c r="I1" s="66"/>
      <c r="J1" s="67"/>
    </row>
    <row r="2" spans="1:10" ht="12.75">
      <c r="A2" s="9">
        <v>1</v>
      </c>
      <c r="B2" s="10">
        <v>1</v>
      </c>
      <c r="C2" s="10">
        <v>16</v>
      </c>
      <c r="D2" s="10"/>
      <c r="E2" s="58"/>
      <c r="F2" s="11"/>
      <c r="G2" s="11"/>
      <c r="H2" s="11"/>
      <c r="I2" s="11"/>
      <c r="J2" s="2"/>
    </row>
    <row r="3" spans="1:10" ht="12.75">
      <c r="A3" s="1">
        <v>39</v>
      </c>
      <c r="B3" s="11">
        <v>1</v>
      </c>
      <c r="C3" s="11">
        <v>50</v>
      </c>
      <c r="D3" s="11"/>
      <c r="E3" s="14"/>
      <c r="F3" s="58"/>
      <c r="G3" s="59"/>
      <c r="H3" s="60"/>
      <c r="I3" s="63"/>
      <c r="J3" s="2"/>
    </row>
    <row r="4" spans="1:10" ht="12.75">
      <c r="A4" s="1">
        <v>12</v>
      </c>
      <c r="B4" s="11">
        <v>4.7</v>
      </c>
      <c r="C4" s="11">
        <v>35</v>
      </c>
      <c r="D4" s="11"/>
      <c r="E4" s="60"/>
      <c r="F4" s="11"/>
      <c r="G4" s="11"/>
      <c r="H4" s="11"/>
      <c r="I4" s="11"/>
      <c r="J4" s="2"/>
    </row>
    <row r="5" spans="1:10" ht="12.75">
      <c r="A5" s="1">
        <v>170</v>
      </c>
      <c r="B5" s="11">
        <v>10</v>
      </c>
      <c r="C5" s="11">
        <v>16</v>
      </c>
      <c r="D5" s="11"/>
      <c r="E5" s="57"/>
      <c r="F5" s="14"/>
      <c r="G5" s="58"/>
      <c r="H5" s="59"/>
      <c r="I5" s="60"/>
      <c r="J5" s="41"/>
    </row>
    <row r="6" spans="1:10" ht="12.75">
      <c r="A6" s="1">
        <v>40</v>
      </c>
      <c r="B6" s="11">
        <v>10</v>
      </c>
      <c r="C6" s="11">
        <v>16</v>
      </c>
      <c r="D6" s="11" t="s">
        <v>5</v>
      </c>
      <c r="E6" s="61"/>
      <c r="F6" s="11"/>
      <c r="G6" s="11"/>
      <c r="H6" s="11"/>
      <c r="I6" s="11"/>
      <c r="J6" s="2"/>
    </row>
    <row r="7" spans="1:10" ht="12.75">
      <c r="A7" s="9">
        <v>1</v>
      </c>
      <c r="B7" s="10">
        <v>10</v>
      </c>
      <c r="C7" s="10">
        <v>50</v>
      </c>
      <c r="D7" s="10"/>
      <c r="E7" s="63"/>
      <c r="F7" s="11"/>
      <c r="G7" s="11"/>
      <c r="H7" s="11"/>
      <c r="I7" s="11"/>
      <c r="J7" s="2"/>
    </row>
    <row r="8" spans="1:10" ht="12.75">
      <c r="A8" s="1">
        <v>21</v>
      </c>
      <c r="B8" s="11">
        <v>10</v>
      </c>
      <c r="C8" s="11">
        <v>100</v>
      </c>
      <c r="D8" s="11"/>
      <c r="E8" s="56"/>
      <c r="F8" s="63"/>
      <c r="G8" s="11"/>
      <c r="H8" s="11"/>
      <c r="I8" s="11"/>
      <c r="J8" s="2"/>
    </row>
    <row r="9" spans="1:11" ht="12.75">
      <c r="A9" s="1">
        <v>190</v>
      </c>
      <c r="B9" s="11">
        <v>22</v>
      </c>
      <c r="C9" s="11">
        <v>25</v>
      </c>
      <c r="D9" s="11"/>
      <c r="E9" s="57"/>
      <c r="F9" s="14"/>
      <c r="G9" s="58"/>
      <c r="H9" s="59"/>
      <c r="I9" s="60"/>
      <c r="J9" s="41"/>
      <c r="K9" s="11"/>
    </row>
    <row r="10" spans="1:11" ht="12.75">
      <c r="A10" s="1">
        <v>40</v>
      </c>
      <c r="B10" s="11">
        <v>22</v>
      </c>
      <c r="C10" s="11">
        <v>50</v>
      </c>
      <c r="D10" s="11"/>
      <c r="E10" s="14"/>
      <c r="F10" s="11"/>
      <c r="G10" s="11"/>
      <c r="H10" s="11"/>
      <c r="I10" s="11"/>
      <c r="J10" s="2"/>
      <c r="K10" s="11"/>
    </row>
    <row r="11" spans="1:10" ht="12.75">
      <c r="A11" s="9">
        <v>1</v>
      </c>
      <c r="B11" s="10">
        <v>47</v>
      </c>
      <c r="C11" s="10">
        <v>10</v>
      </c>
      <c r="D11" s="10"/>
      <c r="E11" s="58"/>
      <c r="F11" s="11"/>
      <c r="G11" s="11"/>
      <c r="H11" s="11"/>
      <c r="I11" s="11"/>
      <c r="J11" s="2"/>
    </row>
    <row r="12" spans="1:10" ht="12.75">
      <c r="A12" s="1">
        <v>2</v>
      </c>
      <c r="B12" s="11">
        <v>47</v>
      </c>
      <c r="C12" s="11">
        <v>16</v>
      </c>
      <c r="D12" s="11" t="s">
        <v>5</v>
      </c>
      <c r="E12" s="62"/>
      <c r="F12" s="11"/>
      <c r="G12" s="11"/>
      <c r="H12" s="11"/>
      <c r="I12" s="11"/>
      <c r="J12" s="2"/>
    </row>
    <row r="13" spans="1:10" ht="12.75">
      <c r="A13" s="1">
        <v>132</v>
      </c>
      <c r="B13" s="11">
        <v>47</v>
      </c>
      <c r="C13" s="11">
        <v>25</v>
      </c>
      <c r="D13" s="11"/>
      <c r="E13" s="57"/>
      <c r="F13" s="14"/>
      <c r="G13" s="58"/>
      <c r="H13" s="61"/>
      <c r="I13" s="62"/>
      <c r="J13" s="39"/>
    </row>
    <row r="14" spans="1:10" ht="12.75">
      <c r="A14" s="9">
        <v>2</v>
      </c>
      <c r="B14" s="10">
        <v>100</v>
      </c>
      <c r="C14" s="10">
        <v>10</v>
      </c>
      <c r="D14" s="10"/>
      <c r="E14" s="14"/>
      <c r="F14" s="11"/>
      <c r="G14" s="11"/>
      <c r="H14" s="11"/>
      <c r="I14" s="11"/>
      <c r="J14" s="2"/>
    </row>
    <row r="15" spans="1:10" ht="12.75">
      <c r="A15" s="1">
        <v>42</v>
      </c>
      <c r="B15" s="11">
        <v>100</v>
      </c>
      <c r="C15" s="11">
        <v>16</v>
      </c>
      <c r="D15" s="11"/>
      <c r="E15" s="14"/>
      <c r="F15" s="59"/>
      <c r="G15" s="11"/>
      <c r="H15" s="11"/>
      <c r="I15" s="11"/>
      <c r="J15" s="2"/>
    </row>
    <row r="16" spans="1:10" ht="12.75">
      <c r="A16" s="1">
        <v>20</v>
      </c>
      <c r="B16" s="11">
        <v>470</v>
      </c>
      <c r="C16" s="11">
        <v>16</v>
      </c>
      <c r="D16" s="11" t="s">
        <v>5</v>
      </c>
      <c r="E16" s="14"/>
      <c r="F16" s="11"/>
      <c r="G16" s="11"/>
      <c r="H16" s="11"/>
      <c r="I16" s="11"/>
      <c r="J16" s="2"/>
    </row>
    <row r="17" spans="1:10" ht="12.75">
      <c r="A17" s="1">
        <v>2</v>
      </c>
      <c r="B17" s="11">
        <v>1000</v>
      </c>
      <c r="C17" s="11">
        <v>6.3</v>
      </c>
      <c r="D17" s="11"/>
      <c r="E17" s="58"/>
      <c r="F17" s="11"/>
      <c r="G17" s="11"/>
      <c r="H17" s="11"/>
      <c r="I17" s="11"/>
      <c r="J17" s="2"/>
    </row>
    <row r="18" spans="1:10" ht="12.75">
      <c r="A18" s="9">
        <v>1</v>
      </c>
      <c r="B18" s="10">
        <v>1000</v>
      </c>
      <c r="C18" s="10">
        <v>10</v>
      </c>
      <c r="D18" s="10"/>
      <c r="E18" s="58"/>
      <c r="F18" s="11"/>
      <c r="G18" s="11"/>
      <c r="H18" s="11"/>
      <c r="I18" s="11"/>
      <c r="J18" s="2"/>
    </row>
    <row r="19" spans="1:10" ht="12.75">
      <c r="A19" s="9">
        <v>1</v>
      </c>
      <c r="B19" s="10">
        <v>1000</v>
      </c>
      <c r="C19" s="10">
        <v>100</v>
      </c>
      <c r="D19" s="10"/>
      <c r="E19" s="63"/>
      <c r="F19" s="11"/>
      <c r="G19" s="11"/>
      <c r="H19" s="11"/>
      <c r="I19" s="11"/>
      <c r="J19" s="2"/>
    </row>
    <row r="20" spans="1:10" ht="12.75">
      <c r="A20" s="1">
        <v>4</v>
      </c>
      <c r="B20" s="11">
        <v>4700</v>
      </c>
      <c r="C20" s="11">
        <v>35</v>
      </c>
      <c r="D20" s="11"/>
      <c r="E20" s="63"/>
      <c r="F20" s="11"/>
      <c r="G20" s="11"/>
      <c r="H20" s="11"/>
      <c r="I20" s="11"/>
      <c r="J20" s="2"/>
    </row>
    <row r="21" spans="1:10" ht="12.75">
      <c r="A21" s="12">
        <v>1</v>
      </c>
      <c r="B21" s="13">
        <v>10000</v>
      </c>
      <c r="C21" s="13">
        <v>25</v>
      </c>
      <c r="D21" s="13"/>
      <c r="E21" s="64"/>
      <c r="F21" s="3"/>
      <c r="G21" s="3"/>
      <c r="H21" s="3"/>
      <c r="I21" s="3"/>
      <c r="J21" s="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E10"/>
  <sheetViews>
    <sheetView zoomScale="115" zoomScaleNormal="115" workbookViewId="0" topLeftCell="A1">
      <selection activeCell="B11" sqref="B11"/>
    </sheetView>
  </sheetViews>
  <sheetFormatPr defaultColWidth="9.140625" defaultRowHeight="12.75"/>
  <sheetData>
    <row r="1" spans="1:5" ht="12.75">
      <c r="A1" s="36" t="s">
        <v>14</v>
      </c>
      <c r="B1" s="37"/>
      <c r="C1" s="37"/>
      <c r="D1" s="37"/>
      <c r="E1" s="38"/>
    </row>
    <row r="2" spans="1:5" ht="12.75">
      <c r="A2" s="1" t="s">
        <v>0</v>
      </c>
      <c r="B2" s="11" t="s">
        <v>1</v>
      </c>
      <c r="C2" s="11" t="s">
        <v>2</v>
      </c>
      <c r="D2" s="11" t="s">
        <v>3</v>
      </c>
      <c r="E2" s="2" t="s">
        <v>4</v>
      </c>
    </row>
    <row r="3" spans="1:5" ht="12.75">
      <c r="A3" s="9">
        <v>3</v>
      </c>
      <c r="B3" s="11">
        <f>A3*1</f>
        <v>3</v>
      </c>
      <c r="C3" s="10">
        <v>1</v>
      </c>
      <c r="D3" s="10">
        <v>50</v>
      </c>
      <c r="E3" s="39"/>
    </row>
    <row r="4" spans="1:5" ht="12.75">
      <c r="A4" s="9">
        <v>1</v>
      </c>
      <c r="B4" s="11">
        <f aca="true" t="shared" si="0" ref="B4:B9">A4*1</f>
        <v>1</v>
      </c>
      <c r="C4" s="10">
        <v>10</v>
      </c>
      <c r="D4" s="10">
        <v>50</v>
      </c>
      <c r="E4" s="39"/>
    </row>
    <row r="5" spans="1:5" ht="12.75">
      <c r="A5" s="1">
        <v>1</v>
      </c>
      <c r="B5" s="11">
        <f t="shared" si="0"/>
        <v>1</v>
      </c>
      <c r="C5" s="10">
        <v>10</v>
      </c>
      <c r="D5" s="10">
        <v>100</v>
      </c>
      <c r="E5" s="39"/>
    </row>
    <row r="6" spans="1:5" ht="12.75">
      <c r="A6" s="1">
        <v>5</v>
      </c>
      <c r="B6" s="11">
        <f t="shared" si="0"/>
        <v>5</v>
      </c>
      <c r="C6" s="11">
        <v>47</v>
      </c>
      <c r="D6" s="11">
        <v>25</v>
      </c>
      <c r="E6" s="39"/>
    </row>
    <row r="7" spans="1:5" ht="12.75">
      <c r="A7" s="9">
        <v>1</v>
      </c>
      <c r="B7" s="11">
        <f t="shared" si="0"/>
        <v>1</v>
      </c>
      <c r="C7" s="10">
        <v>1000</v>
      </c>
      <c r="D7" s="10">
        <v>100</v>
      </c>
      <c r="E7" s="39"/>
    </row>
    <row r="8" spans="1:5" ht="12.75">
      <c r="A8" s="1">
        <v>4</v>
      </c>
      <c r="B8" s="11">
        <f t="shared" si="0"/>
        <v>4</v>
      </c>
      <c r="C8" s="11">
        <v>4700</v>
      </c>
      <c r="D8" s="11">
        <v>35</v>
      </c>
      <c r="E8" s="39"/>
    </row>
    <row r="9" spans="1:5" ht="12.75">
      <c r="A9" s="12">
        <v>1</v>
      </c>
      <c r="B9" s="3">
        <f t="shared" si="0"/>
        <v>1</v>
      </c>
      <c r="C9" s="13">
        <v>10000</v>
      </c>
      <c r="D9" s="13">
        <v>25</v>
      </c>
      <c r="E9" s="40"/>
    </row>
    <row r="10" ht="12.75">
      <c r="B10" s="10">
        <f>SUM(B3:B9)</f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4"/>
  <sheetViews>
    <sheetView zoomScale="115" zoomScaleNormal="115" workbookViewId="0" topLeftCell="A1">
      <selection activeCell="D32" sqref="D32"/>
    </sheetView>
  </sheetViews>
  <sheetFormatPr defaultColWidth="9.140625" defaultRowHeight="12.75"/>
  <cols>
    <col min="1" max="16384" width="9.00390625" style="0" bestFit="1" customWidth="1"/>
  </cols>
  <sheetData>
    <row r="1" spans="1:5" ht="12.75">
      <c r="A1" s="15" t="s">
        <v>9</v>
      </c>
      <c r="B1" s="16"/>
      <c r="C1" s="16"/>
      <c r="D1" s="16"/>
      <c r="E1" s="17"/>
    </row>
    <row r="2" spans="1:5" ht="12.75">
      <c r="A2" s="4" t="s">
        <v>0</v>
      </c>
      <c r="B2" s="3" t="s">
        <v>1</v>
      </c>
      <c r="C2" s="3" t="s">
        <v>2</v>
      </c>
      <c r="D2" s="3" t="s">
        <v>3</v>
      </c>
      <c r="E2" s="5" t="s">
        <v>4</v>
      </c>
    </row>
    <row r="3" spans="1:5" ht="12.75">
      <c r="A3" s="4">
        <v>1</v>
      </c>
      <c r="B3" s="3">
        <f>A3*20</f>
        <v>20</v>
      </c>
      <c r="C3" s="3">
        <v>10</v>
      </c>
      <c r="D3" s="3">
        <v>100</v>
      </c>
      <c r="E3" s="55"/>
    </row>
    <row r="4" ht="12.75">
      <c r="B4">
        <f>SUM(B3)</f>
        <v>20</v>
      </c>
    </row>
  </sheetData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E6"/>
  <sheetViews>
    <sheetView zoomScale="115" zoomScaleNormal="115" workbookViewId="0" topLeftCell="A1">
      <selection activeCell="B7" sqref="B7"/>
    </sheetView>
  </sheetViews>
  <sheetFormatPr defaultColWidth="9.140625" defaultRowHeight="12.75"/>
  <cols>
    <col min="1" max="16384" width="9.00390625" style="0" bestFit="1" customWidth="1"/>
  </cols>
  <sheetData>
    <row r="1" spans="1:5" ht="12.75">
      <c r="A1" s="18" t="s">
        <v>10</v>
      </c>
      <c r="B1" s="19"/>
      <c r="C1" s="19"/>
      <c r="D1" s="19"/>
      <c r="E1" s="20"/>
    </row>
    <row r="2" spans="1:5" ht="12.75">
      <c r="A2" s="1" t="s">
        <v>0</v>
      </c>
      <c r="B2" s="11" t="s">
        <v>1</v>
      </c>
      <c r="C2" s="11" t="s">
        <v>2</v>
      </c>
      <c r="D2" s="11" t="s">
        <v>3</v>
      </c>
      <c r="E2" s="2" t="s">
        <v>4</v>
      </c>
    </row>
    <row r="3" spans="1:5" ht="12.75">
      <c r="A3" s="1">
        <v>16</v>
      </c>
      <c r="B3" s="11">
        <f>A3*1</f>
        <v>16</v>
      </c>
      <c r="C3" s="11">
        <v>10</v>
      </c>
      <c r="D3" s="11">
        <v>16</v>
      </c>
      <c r="E3" s="53"/>
    </row>
    <row r="4" spans="1:5" ht="12.75">
      <c r="A4" s="1">
        <v>24</v>
      </c>
      <c r="B4" s="11">
        <f>A4*1</f>
        <v>24</v>
      </c>
      <c r="C4" s="11">
        <v>22</v>
      </c>
      <c r="D4" s="11">
        <v>25</v>
      </c>
      <c r="E4" s="53"/>
    </row>
    <row r="5" spans="1:5" ht="12.75">
      <c r="A5" s="4">
        <v>6</v>
      </c>
      <c r="B5" s="3">
        <f>A5*1</f>
        <v>6</v>
      </c>
      <c r="C5" s="3">
        <v>47</v>
      </c>
      <c r="D5" s="3">
        <v>25</v>
      </c>
      <c r="E5" s="54"/>
    </row>
    <row r="6" ht="12.75">
      <c r="B6">
        <f>SUM(B3:B5)</f>
        <v>46</v>
      </c>
    </row>
  </sheetData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E31"/>
  <sheetViews>
    <sheetView zoomScale="115" zoomScaleNormal="115" workbookViewId="0" topLeftCell="A2">
      <selection activeCell="B32" sqref="B32"/>
    </sheetView>
  </sheetViews>
  <sheetFormatPr defaultColWidth="9.140625" defaultRowHeight="12.75"/>
  <cols>
    <col min="1" max="1" width="6.8515625" style="0" customWidth="1"/>
    <col min="2" max="2" width="7.7109375" style="0" bestFit="1" customWidth="1"/>
    <col min="3" max="3" width="9.421875" style="0" bestFit="1" customWidth="1"/>
    <col min="4" max="4" width="4.8515625" style="0" bestFit="1" customWidth="1"/>
    <col min="5" max="5" width="5.57421875" style="0" bestFit="1" customWidth="1"/>
    <col min="6" max="6" width="1.421875" style="0" customWidth="1"/>
    <col min="7" max="8" width="7.140625" style="0" customWidth="1"/>
    <col min="9" max="9" width="8.7109375" style="0" customWidth="1"/>
    <col min="10" max="11" width="7.140625" style="0" customWidth="1"/>
    <col min="12" max="12" width="1.57421875" style="0" customWidth="1"/>
    <col min="13" max="13" width="7.00390625" style="0" customWidth="1"/>
    <col min="14" max="14" width="7.7109375" style="0" bestFit="1" customWidth="1"/>
    <col min="15" max="15" width="9.421875" style="0" bestFit="1" customWidth="1"/>
    <col min="16" max="16" width="4.8515625" style="0" bestFit="1" customWidth="1"/>
    <col min="17" max="17" width="5.57421875" style="0" bestFit="1" customWidth="1"/>
    <col min="18" max="16384" width="9.00390625" style="0" bestFit="1" customWidth="1"/>
  </cols>
  <sheetData>
    <row r="1" spans="1:5" ht="12.75">
      <c r="A1" s="6" t="s">
        <v>7</v>
      </c>
      <c r="B1" s="7"/>
      <c r="C1" s="7"/>
      <c r="D1" s="7"/>
      <c r="E1" s="8"/>
    </row>
    <row r="2" spans="1:5" ht="12.75">
      <c r="A2" s="4" t="s">
        <v>0</v>
      </c>
      <c r="B2" s="3" t="s">
        <v>1</v>
      </c>
      <c r="C2" s="3" t="s">
        <v>2</v>
      </c>
      <c r="D2" s="3" t="s">
        <v>3</v>
      </c>
      <c r="E2" s="5" t="s">
        <v>4</v>
      </c>
    </row>
    <row r="3" spans="1:5" ht="12.75">
      <c r="A3" s="1">
        <v>1</v>
      </c>
      <c r="B3" s="11">
        <f aca="true" t="shared" si="0" ref="B3:B9">A3*2</f>
        <v>2</v>
      </c>
      <c r="C3" s="11">
        <v>1</v>
      </c>
      <c r="D3" s="11">
        <v>50</v>
      </c>
      <c r="E3" s="51"/>
    </row>
    <row r="4" spans="1:5" ht="12.75">
      <c r="A4" s="1">
        <v>5</v>
      </c>
      <c r="B4" s="11">
        <f t="shared" si="0"/>
        <v>10</v>
      </c>
      <c r="C4" s="11">
        <v>10</v>
      </c>
      <c r="D4" s="11">
        <v>16</v>
      </c>
      <c r="E4" s="51"/>
    </row>
    <row r="5" spans="1:5" ht="12.75">
      <c r="A5" s="1">
        <v>5</v>
      </c>
      <c r="B5" s="11">
        <f t="shared" si="0"/>
        <v>10</v>
      </c>
      <c r="C5" s="11">
        <v>22</v>
      </c>
      <c r="D5" s="11">
        <v>25</v>
      </c>
      <c r="E5" s="51"/>
    </row>
    <row r="6" spans="1:5" ht="12.75">
      <c r="A6" s="1">
        <v>2</v>
      </c>
      <c r="B6" s="11">
        <f t="shared" si="0"/>
        <v>4</v>
      </c>
      <c r="C6" s="11">
        <v>22</v>
      </c>
      <c r="D6" s="11">
        <v>50</v>
      </c>
      <c r="E6" s="51"/>
    </row>
    <row r="7" spans="1:5" ht="12.75">
      <c r="A7" s="1">
        <v>5</v>
      </c>
      <c r="B7" s="11">
        <f t="shared" si="0"/>
        <v>10</v>
      </c>
      <c r="C7" s="11">
        <v>47</v>
      </c>
      <c r="D7" s="11">
        <v>25</v>
      </c>
      <c r="E7" s="51"/>
    </row>
    <row r="8" spans="1:5" ht="12.75">
      <c r="A8" s="1">
        <v>2</v>
      </c>
      <c r="B8" s="11">
        <f t="shared" si="0"/>
        <v>4</v>
      </c>
      <c r="C8" s="11">
        <v>100</v>
      </c>
      <c r="D8" s="11">
        <v>16</v>
      </c>
      <c r="E8" s="51"/>
    </row>
    <row r="9" spans="1:5" ht="12.75">
      <c r="A9" s="4">
        <v>1</v>
      </c>
      <c r="B9" s="3">
        <f t="shared" si="0"/>
        <v>2</v>
      </c>
      <c r="C9" s="3">
        <v>470</v>
      </c>
      <c r="D9" s="3">
        <v>16</v>
      </c>
      <c r="E9" s="52" t="s">
        <v>5</v>
      </c>
    </row>
    <row r="11" spans="1:5" ht="12.75">
      <c r="A11" s="6" t="s">
        <v>6</v>
      </c>
      <c r="B11" s="7"/>
      <c r="C11" s="7"/>
      <c r="D11" s="7"/>
      <c r="E11" s="8"/>
    </row>
    <row r="12" spans="1:5" ht="12.75">
      <c r="A12" s="4" t="s">
        <v>0</v>
      </c>
      <c r="B12" s="3" t="s">
        <v>1</v>
      </c>
      <c r="C12" s="3" t="s">
        <v>2</v>
      </c>
      <c r="D12" s="3" t="s">
        <v>3</v>
      </c>
      <c r="E12" s="5" t="s">
        <v>4</v>
      </c>
    </row>
    <row r="13" spans="1:5" ht="12.75">
      <c r="A13" s="1">
        <v>1</v>
      </c>
      <c r="B13" s="11">
        <f aca="true" t="shared" si="1" ref="B13:B20">A13*2</f>
        <v>2</v>
      </c>
      <c r="C13" s="11">
        <v>1</v>
      </c>
      <c r="D13" s="11">
        <v>50</v>
      </c>
      <c r="E13" s="51"/>
    </row>
    <row r="14" spans="1:5" ht="12.75">
      <c r="A14" s="1">
        <v>7</v>
      </c>
      <c r="B14" s="11">
        <f t="shared" si="1"/>
        <v>14</v>
      </c>
      <c r="C14" s="11">
        <v>10</v>
      </c>
      <c r="D14" s="11">
        <v>16</v>
      </c>
      <c r="E14" s="51"/>
    </row>
    <row r="15" spans="1:5" ht="12.75">
      <c r="A15" s="1">
        <v>7</v>
      </c>
      <c r="B15" s="11">
        <f t="shared" si="1"/>
        <v>14</v>
      </c>
      <c r="C15" s="11">
        <v>22</v>
      </c>
      <c r="D15" s="11">
        <v>25</v>
      </c>
      <c r="E15" s="51"/>
    </row>
    <row r="16" spans="1:5" ht="12.75">
      <c r="A16" s="1">
        <v>2</v>
      </c>
      <c r="B16" s="11">
        <f t="shared" si="1"/>
        <v>4</v>
      </c>
      <c r="C16" s="11">
        <v>22</v>
      </c>
      <c r="D16" s="11">
        <v>50</v>
      </c>
      <c r="E16" s="51"/>
    </row>
    <row r="17" spans="1:5" ht="12.75">
      <c r="A17" s="1">
        <v>5</v>
      </c>
      <c r="B17" s="11">
        <f t="shared" si="1"/>
        <v>10</v>
      </c>
      <c r="C17" s="11">
        <v>47</v>
      </c>
      <c r="D17" s="11">
        <v>25</v>
      </c>
      <c r="E17" s="51"/>
    </row>
    <row r="18" spans="1:5" ht="12.75">
      <c r="A18" s="9">
        <v>1</v>
      </c>
      <c r="B18" s="11">
        <f t="shared" si="1"/>
        <v>2</v>
      </c>
      <c r="C18" s="10">
        <v>100</v>
      </c>
      <c r="D18" s="10">
        <v>10</v>
      </c>
      <c r="E18" s="51"/>
    </row>
    <row r="19" spans="1:5" ht="12.75">
      <c r="A19" s="1">
        <v>2</v>
      </c>
      <c r="B19" s="11">
        <f t="shared" si="1"/>
        <v>4</v>
      </c>
      <c r="C19" s="11">
        <v>100</v>
      </c>
      <c r="D19" s="11">
        <v>16</v>
      </c>
      <c r="E19" s="51"/>
    </row>
    <row r="20" spans="1:5" ht="12.75">
      <c r="A20" s="4">
        <v>1</v>
      </c>
      <c r="B20" s="3">
        <f t="shared" si="1"/>
        <v>2</v>
      </c>
      <c r="C20" s="3">
        <v>470</v>
      </c>
      <c r="D20" s="3">
        <v>16</v>
      </c>
      <c r="E20" s="52" t="s">
        <v>5</v>
      </c>
    </row>
    <row r="22" spans="1:5" ht="12.75">
      <c r="A22" s="6" t="s">
        <v>8</v>
      </c>
      <c r="B22" s="7"/>
      <c r="C22" s="7"/>
      <c r="D22" s="7"/>
      <c r="E22" s="8"/>
    </row>
    <row r="23" spans="1:5" ht="12.75">
      <c r="A23" s="4" t="s">
        <v>0</v>
      </c>
      <c r="B23" s="3" t="s">
        <v>1</v>
      </c>
      <c r="C23" s="3" t="s">
        <v>2</v>
      </c>
      <c r="D23" s="3" t="s">
        <v>3</v>
      </c>
      <c r="E23" s="5" t="s">
        <v>4</v>
      </c>
    </row>
    <row r="24" spans="1:5" ht="12.75">
      <c r="A24" s="1">
        <v>1</v>
      </c>
      <c r="B24">
        <f aca="true" t="shared" si="2" ref="B24:B30">A24*16</f>
        <v>16</v>
      </c>
      <c r="C24">
        <v>1</v>
      </c>
      <c r="D24">
        <v>50</v>
      </c>
      <c r="E24" s="51"/>
    </row>
    <row r="25" spans="1:5" ht="12.75">
      <c r="A25" s="1">
        <v>6</v>
      </c>
      <c r="B25">
        <f t="shared" si="2"/>
        <v>96</v>
      </c>
      <c r="C25">
        <v>10</v>
      </c>
      <c r="D25">
        <v>16</v>
      </c>
      <c r="E25" s="51"/>
    </row>
    <row r="26" spans="1:5" ht="12.75">
      <c r="A26" s="1">
        <v>6</v>
      </c>
      <c r="B26">
        <f t="shared" si="2"/>
        <v>96</v>
      </c>
      <c r="C26">
        <v>22</v>
      </c>
      <c r="D26">
        <v>25</v>
      </c>
      <c r="E26" s="51"/>
    </row>
    <row r="27" spans="1:5" ht="12.75">
      <c r="A27" s="1">
        <v>2</v>
      </c>
      <c r="B27">
        <f t="shared" si="2"/>
        <v>32</v>
      </c>
      <c r="C27">
        <v>22</v>
      </c>
      <c r="D27">
        <v>50</v>
      </c>
      <c r="E27" s="51"/>
    </row>
    <row r="28" spans="1:5" ht="12.75">
      <c r="A28" s="1">
        <v>5</v>
      </c>
      <c r="B28">
        <f t="shared" si="2"/>
        <v>80</v>
      </c>
      <c r="C28">
        <v>47</v>
      </c>
      <c r="D28">
        <v>25</v>
      </c>
      <c r="E28" s="51"/>
    </row>
    <row r="29" spans="1:5" ht="12.75">
      <c r="A29" s="1">
        <v>2</v>
      </c>
      <c r="B29">
        <f t="shared" si="2"/>
        <v>32</v>
      </c>
      <c r="C29">
        <v>100</v>
      </c>
      <c r="D29">
        <v>16</v>
      </c>
      <c r="E29" s="51"/>
    </row>
    <row r="30" spans="1:5" ht="12.75">
      <c r="A30" s="4">
        <v>1</v>
      </c>
      <c r="B30" s="3">
        <f t="shared" si="2"/>
        <v>16</v>
      </c>
      <c r="C30" s="3">
        <v>470</v>
      </c>
      <c r="D30" s="3">
        <v>16</v>
      </c>
      <c r="E30" s="52" t="s">
        <v>5</v>
      </c>
    </row>
    <row r="31" ht="12.75">
      <c r="B31" s="10">
        <f>SUM(B24:B30,B13:B20,B3:B9)</f>
        <v>462</v>
      </c>
    </row>
  </sheetData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11"/>
  <sheetViews>
    <sheetView zoomScale="115" zoomScaleNormal="115" workbookViewId="0" topLeftCell="A1">
      <selection activeCell="B11" sqref="B11"/>
    </sheetView>
  </sheetViews>
  <sheetFormatPr defaultColWidth="9.140625" defaultRowHeight="12.75"/>
  <sheetData>
    <row r="1" spans="1:5" ht="12.75">
      <c r="A1" s="21" t="s">
        <v>11</v>
      </c>
      <c r="B1" s="22"/>
      <c r="C1" s="22"/>
      <c r="D1" s="22"/>
      <c r="E1" s="23"/>
    </row>
    <row r="2" spans="1:5" ht="12.75">
      <c r="A2" s="1" t="s">
        <v>0</v>
      </c>
      <c r="B2" s="11" t="s">
        <v>1</v>
      </c>
      <c r="C2" s="11" t="s">
        <v>2</v>
      </c>
      <c r="D2" s="11" t="s">
        <v>3</v>
      </c>
      <c r="E2" s="2" t="s">
        <v>4</v>
      </c>
    </row>
    <row r="3" spans="1:5" ht="12.75">
      <c r="A3" s="9">
        <v>1</v>
      </c>
      <c r="B3" s="11">
        <f aca="true" t="shared" si="0" ref="B3:B10">A3*1</f>
        <v>1</v>
      </c>
      <c r="C3" s="10">
        <v>1</v>
      </c>
      <c r="D3" s="10">
        <v>16</v>
      </c>
      <c r="E3" s="49"/>
    </row>
    <row r="4" spans="1:5" ht="12.75">
      <c r="A4" s="9">
        <v>3</v>
      </c>
      <c r="B4" s="11">
        <f t="shared" si="0"/>
        <v>3</v>
      </c>
      <c r="C4" s="10">
        <v>1</v>
      </c>
      <c r="D4" s="10">
        <v>50</v>
      </c>
      <c r="E4" s="49"/>
    </row>
    <row r="5" spans="1:5" ht="12.75">
      <c r="A5" s="1">
        <v>18</v>
      </c>
      <c r="B5" s="11">
        <f>A5*1</f>
        <v>18</v>
      </c>
      <c r="C5" s="11">
        <v>10</v>
      </c>
      <c r="D5" s="11">
        <v>16</v>
      </c>
      <c r="E5" s="49"/>
    </row>
    <row r="6" spans="1:5" ht="12.75">
      <c r="A6" s="1">
        <v>28</v>
      </c>
      <c r="B6" s="11">
        <f t="shared" si="0"/>
        <v>28</v>
      </c>
      <c r="C6" s="11">
        <v>22</v>
      </c>
      <c r="D6" s="11">
        <v>25</v>
      </c>
      <c r="E6" s="49"/>
    </row>
    <row r="7" spans="1:5" ht="12.75">
      <c r="A7" s="9">
        <v>1</v>
      </c>
      <c r="B7" s="11">
        <f t="shared" si="0"/>
        <v>1</v>
      </c>
      <c r="C7" s="10">
        <v>47</v>
      </c>
      <c r="D7" s="10">
        <v>10</v>
      </c>
      <c r="E7" s="49"/>
    </row>
    <row r="8" spans="1:5" ht="12.75">
      <c r="A8" s="9">
        <v>11</v>
      </c>
      <c r="B8" s="11">
        <f t="shared" si="0"/>
        <v>11</v>
      </c>
      <c r="C8" s="10">
        <v>47</v>
      </c>
      <c r="D8" s="10">
        <v>25</v>
      </c>
      <c r="E8" s="49"/>
    </row>
    <row r="9" spans="1:5" ht="12.75">
      <c r="A9" s="1">
        <v>2</v>
      </c>
      <c r="B9" s="11">
        <f t="shared" si="0"/>
        <v>2</v>
      </c>
      <c r="C9" s="11">
        <v>1000</v>
      </c>
      <c r="D9" s="11">
        <v>6.3</v>
      </c>
      <c r="E9" s="49"/>
    </row>
    <row r="10" spans="1:5" ht="12.75">
      <c r="A10" s="12">
        <v>1</v>
      </c>
      <c r="B10" s="3">
        <f t="shared" si="0"/>
        <v>1</v>
      </c>
      <c r="C10" s="13">
        <v>1000</v>
      </c>
      <c r="D10" s="13">
        <v>10</v>
      </c>
      <c r="E10" s="50"/>
    </row>
    <row r="11" ht="12.75">
      <c r="B11" s="10">
        <f>SUM(B3:B10)</f>
        <v>65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7"/>
  <sheetViews>
    <sheetView zoomScale="115" zoomScaleNormal="115" workbookViewId="0" topLeftCell="A1">
      <selection activeCell="B8" sqref="B8"/>
    </sheetView>
  </sheetViews>
  <sheetFormatPr defaultColWidth="9.140625" defaultRowHeight="12.75"/>
  <sheetData>
    <row r="1" spans="1:5" ht="12.75">
      <c r="A1" s="24" t="s">
        <v>12</v>
      </c>
      <c r="B1" s="25"/>
      <c r="C1" s="25"/>
      <c r="D1" s="25"/>
      <c r="E1" s="26"/>
    </row>
    <row r="2" spans="1:5" ht="12.75">
      <c r="A2" s="1" t="s">
        <v>0</v>
      </c>
      <c r="B2" s="11" t="s">
        <v>1</v>
      </c>
      <c r="C2" s="11" t="s">
        <v>2</v>
      </c>
      <c r="D2" s="11" t="s">
        <v>3</v>
      </c>
      <c r="E2" s="2" t="s">
        <v>4</v>
      </c>
    </row>
    <row r="3" spans="1:5" ht="12.75">
      <c r="A3" s="1">
        <v>1</v>
      </c>
      <c r="B3" s="11">
        <f>A3*1</f>
        <v>1</v>
      </c>
      <c r="C3" s="11">
        <v>1</v>
      </c>
      <c r="D3" s="11">
        <v>50</v>
      </c>
      <c r="E3" s="47"/>
    </row>
    <row r="4" spans="1:5" ht="12.75">
      <c r="A4" s="1">
        <v>2</v>
      </c>
      <c r="B4" s="11">
        <f>A4*1</f>
        <v>2</v>
      </c>
      <c r="C4" s="11">
        <v>10</v>
      </c>
      <c r="D4" s="11">
        <v>16</v>
      </c>
      <c r="E4" s="47"/>
    </row>
    <row r="5" spans="1:5" ht="12.75">
      <c r="A5" s="1">
        <v>4</v>
      </c>
      <c r="B5" s="11">
        <f>A5*1</f>
        <v>4</v>
      </c>
      <c r="C5" s="11">
        <v>22</v>
      </c>
      <c r="D5" s="11">
        <v>25</v>
      </c>
      <c r="E5" s="47"/>
    </row>
    <row r="6" spans="1:5" ht="12.75">
      <c r="A6" s="12">
        <v>2</v>
      </c>
      <c r="B6" s="3">
        <f>A6*1</f>
        <v>2</v>
      </c>
      <c r="C6" s="13">
        <v>100</v>
      </c>
      <c r="D6" s="13">
        <v>16</v>
      </c>
      <c r="E6" s="48"/>
    </row>
    <row r="7" ht="12.75">
      <c r="B7" s="10">
        <f>SUM(B3:B6)</f>
        <v>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E7"/>
  <sheetViews>
    <sheetView zoomScale="115" zoomScaleNormal="115" workbookViewId="0" topLeftCell="A1">
      <selection activeCell="B8" sqref="B8"/>
    </sheetView>
  </sheetViews>
  <sheetFormatPr defaultColWidth="9.140625" defaultRowHeight="12.75"/>
  <sheetData>
    <row r="1" spans="1:5" ht="12.75">
      <c r="A1" s="27" t="s">
        <v>13</v>
      </c>
      <c r="B1" s="28"/>
      <c r="C1" s="28"/>
      <c r="D1" s="28"/>
      <c r="E1" s="29"/>
    </row>
    <row r="2" spans="1:5" ht="12.75">
      <c r="A2" s="1" t="s">
        <v>0</v>
      </c>
      <c r="B2" s="11" t="s">
        <v>1</v>
      </c>
      <c r="C2" s="11" t="s">
        <v>2</v>
      </c>
      <c r="D2" s="11" t="s">
        <v>3</v>
      </c>
      <c r="E2" s="2" t="s">
        <v>4</v>
      </c>
    </row>
    <row r="3" spans="1:5" ht="12.75">
      <c r="A3" s="1">
        <v>2</v>
      </c>
      <c r="B3" s="11">
        <f>A3*6</f>
        <v>12</v>
      </c>
      <c r="C3" s="11">
        <v>1</v>
      </c>
      <c r="D3" s="11">
        <v>50</v>
      </c>
      <c r="E3" s="45"/>
    </row>
    <row r="4" spans="1:5" ht="12.75">
      <c r="A4" s="1">
        <v>2</v>
      </c>
      <c r="B4" s="11">
        <f>A4*6</f>
        <v>12</v>
      </c>
      <c r="C4" s="11">
        <v>4.7</v>
      </c>
      <c r="D4" s="11">
        <v>35</v>
      </c>
      <c r="E4" s="45"/>
    </row>
    <row r="5" spans="1:5" ht="12.75">
      <c r="A5" s="9">
        <v>2</v>
      </c>
      <c r="B5" s="11">
        <f>A5*6</f>
        <v>12</v>
      </c>
      <c r="C5" s="10">
        <v>10</v>
      </c>
      <c r="D5" s="10">
        <v>16</v>
      </c>
      <c r="E5" s="45"/>
    </row>
    <row r="6" spans="1:5" ht="12.75">
      <c r="A6" s="4">
        <v>2</v>
      </c>
      <c r="B6" s="3">
        <f>A6*6</f>
        <v>12</v>
      </c>
      <c r="C6" s="3">
        <v>22</v>
      </c>
      <c r="D6" s="3">
        <v>25</v>
      </c>
      <c r="E6" s="46"/>
    </row>
    <row r="7" spans="1:2" ht="12.75">
      <c r="A7" s="10"/>
      <c r="B7" s="10">
        <f>SUM(B3:B6)</f>
        <v>48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E5"/>
  <sheetViews>
    <sheetView zoomScale="115" zoomScaleNormal="115" workbookViewId="0" topLeftCell="A1">
      <selection activeCell="B6" sqref="B6"/>
    </sheetView>
  </sheetViews>
  <sheetFormatPr defaultColWidth="9.140625" defaultRowHeight="12.75"/>
  <sheetData>
    <row r="1" spans="1:5" ht="12.75">
      <c r="A1" s="30" t="s">
        <v>15</v>
      </c>
      <c r="B1" s="31"/>
      <c r="C1" s="31"/>
      <c r="D1" s="31"/>
      <c r="E1" s="32"/>
    </row>
    <row r="2" spans="1:5" ht="12.75">
      <c r="A2" s="1" t="s">
        <v>0</v>
      </c>
      <c r="B2" s="11" t="s">
        <v>1</v>
      </c>
      <c r="C2" s="11" t="s">
        <v>2</v>
      </c>
      <c r="D2" s="11" t="s">
        <v>3</v>
      </c>
      <c r="E2" s="2" t="s">
        <v>4</v>
      </c>
    </row>
    <row r="3" spans="1:5" ht="12.75">
      <c r="A3" s="1">
        <v>40</v>
      </c>
      <c r="B3" s="11">
        <f>A3*1</f>
        <v>40</v>
      </c>
      <c r="C3" s="11">
        <v>10</v>
      </c>
      <c r="D3" s="11">
        <v>16</v>
      </c>
      <c r="E3" s="43" t="s">
        <v>5</v>
      </c>
    </row>
    <row r="4" spans="1:5" ht="12.75">
      <c r="A4" s="4">
        <v>8</v>
      </c>
      <c r="B4" s="3">
        <f>A4*1</f>
        <v>8</v>
      </c>
      <c r="C4" s="3">
        <v>47</v>
      </c>
      <c r="D4" s="3">
        <v>25</v>
      </c>
      <c r="E4" s="44"/>
    </row>
    <row r="5" spans="1:5" ht="12.75">
      <c r="A5" s="11"/>
      <c r="B5" s="11">
        <f>SUM(B3:B4)</f>
        <v>48</v>
      </c>
      <c r="C5" s="11"/>
      <c r="D5" s="11"/>
      <c r="E5" s="1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E7"/>
  <sheetViews>
    <sheetView zoomScale="115" zoomScaleNormal="115" workbookViewId="0" topLeftCell="A1">
      <selection activeCell="B8" sqref="B8"/>
    </sheetView>
  </sheetViews>
  <sheetFormatPr defaultColWidth="9.140625" defaultRowHeight="12.75"/>
  <sheetData>
    <row r="1" spans="1:5" ht="12.75">
      <c r="A1" s="33" t="s">
        <v>16</v>
      </c>
      <c r="B1" s="34"/>
      <c r="C1" s="34"/>
      <c r="D1" s="34"/>
      <c r="E1" s="35"/>
    </row>
    <row r="2" spans="1:5" ht="12.75">
      <c r="A2" s="1" t="s">
        <v>0</v>
      </c>
      <c r="B2" s="11" t="s">
        <v>1</v>
      </c>
      <c r="C2" s="11" t="s">
        <v>2</v>
      </c>
      <c r="D2" s="11" t="s">
        <v>3</v>
      </c>
      <c r="E2" s="2" t="s">
        <v>4</v>
      </c>
    </row>
    <row r="3" spans="1:5" ht="12.75">
      <c r="A3" s="1">
        <v>2</v>
      </c>
      <c r="B3" s="11">
        <f>A3*1</f>
        <v>2</v>
      </c>
      <c r="C3" s="11">
        <v>10</v>
      </c>
      <c r="D3" s="11">
        <v>16</v>
      </c>
      <c r="E3" s="41"/>
    </row>
    <row r="4" spans="1:5" ht="12.75">
      <c r="A4" s="1">
        <v>2</v>
      </c>
      <c r="B4" s="11">
        <f>A4*1</f>
        <v>2</v>
      </c>
      <c r="C4" s="11">
        <v>22</v>
      </c>
      <c r="D4" s="11">
        <v>25</v>
      </c>
      <c r="E4" s="41"/>
    </row>
    <row r="5" spans="1:5" ht="12.75">
      <c r="A5" s="1">
        <v>2</v>
      </c>
      <c r="B5" s="11">
        <f>A5*1</f>
        <v>2</v>
      </c>
      <c r="C5" s="11">
        <v>47</v>
      </c>
      <c r="D5" s="11">
        <v>16</v>
      </c>
      <c r="E5" s="41" t="s">
        <v>5</v>
      </c>
    </row>
    <row r="6" spans="1:5" ht="12.75">
      <c r="A6" s="12">
        <v>2</v>
      </c>
      <c r="B6" s="3">
        <f>A6*1</f>
        <v>2</v>
      </c>
      <c r="C6" s="13">
        <v>47</v>
      </c>
      <c r="D6" s="13">
        <v>25</v>
      </c>
      <c r="E6" s="42"/>
    </row>
    <row r="7" ht="12.75">
      <c r="B7" s="10">
        <f>SUM(B3:B6)</f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coace</cp:lastModifiedBy>
  <dcterms:modified xsi:type="dcterms:W3CDTF">2008-08-28T22:58:47Z</dcterms:modified>
  <cp:category/>
  <cp:version/>
  <cp:contentType/>
  <cp:contentStatus/>
</cp:coreProperties>
</file>